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<sst xmlns="http://schemas.openxmlformats.org/spreadsheetml/2006/main" count="29" uniqueCount="29">
  <si>
    <t xml:space="preserve"/>
  </si>
  <si>
    <t xml:space="preserve">IBG200</t>
  </si>
  <si>
    <t xml:space="preserve">Ud</t>
  </si>
  <si>
    <t xml:space="preserve">Control centralizado.</t>
  </si>
  <si>
    <r>
      <rPr>
        <sz val="8.25"/>
        <color rgb="FF000000"/>
        <rFont val="Arial"/>
        <family val="2"/>
      </rPr>
      <t xml:space="preserve">Control centralizado de instalaciones de climatización, con pantalla táctil de 10", modelo AC Smart 5 PACS5A000 "LG", dimensiones 253,2x167,7x28,9 mm, para un máximo de 128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</si>
  <si>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</si>
  <si>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</si>
  <si>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</si>
  <si>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</si>
  <si>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</si>
  <si>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</si>
  <si>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</si>
  <si>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mt42lgc048a</t>
  </si>
  <si>
    <t xml:space="preserve">Ud</t>
  </si>
  <si>
    <t xml:space="preserve">Control centralizado de instalaciones de climatización, con pantalla táctil de 10", modelo AC Smart 5 PACS5A000 "LG", dimensiones 253,2x167,7x28,9 mm, para un máximo de 128 unidades interiores, con funciones de control individual, por grupo y global del arranque y parada, lectura de avisos y errores, limitación del uso de los mandos de control remoto individuales, temperatura de consigna, velocidad del ventilador, comunicaciones con otros sistemas de control externo mediante puerto con protocolo de comunicación Modbus TCP o BACnet IP para integración en el sistema de gestión de edificios (BMS) y programación diaria, semanal, mensual y anual.</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</si>
  <si>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</si>
  <si>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</si>
  <si>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</si>
  <si>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</si>
  <si>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</si>
  <si>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</si>
  <si>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</si>
  <si>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</si>
  <si>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</si>
  <si>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</si>
  <si>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</si>
  <si>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</si>
  <si>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1.216,79€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</si>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</sst>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5.78" customWidth="1"/>
    <col min="5" max="5" width="72.76"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0" t="s">
        <v>13</v>
      </c>
      <c r="D10" s="10"/>
      <c r="E10" s="1" t="s">
        <v>14</v>
      </c>
      <c r="F10" s="12">
        <v>1</v>
      </c>
      <c r="G10" s="14">
        <v>3361</v>
      </c>
      <c r="H10" s="14">
        <f ca="1">ROUND(INDIRECT(ADDRESS(ROW()+(0), COLUMN()+(-2), 1))*INDIRECT(ADDRESS(ROW()+(0), COLUMN()+(-1), 1)), 2)</f>
        <v>3361</v>
      </c>
    </row>
    <row r="11" spans="1:8" ht="13.50" thickBot="1" customHeight="1">
      <c r="A11" s="15"/>
      <c r="B11" s="15"/>
      <c r="C11" s="15"/>
      <c r="D11" s="15"/>
      <c r="E11" s="15"/>
      <c r="F11" s="9" t="s">
        <v>15</v>
      </c>
      <c r="G11" s="9"/>
      <c r="H11" s="17">
        <f ca="1">ROUND(SUM(INDIRECT(ADDRESS(ROW()+(-1), COLUMN()+(0), 1))), 2)</f>
        <v>3361</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v>
      </c>
      <c r="G13" s="13">
        <v>24.64</v>
      </c>
      <c r="H13" s="13">
        <f ca="1">ROUND(INDIRECT(ADDRESS(ROW()+(0), COLUMN()+(-2), 1))*INDIRECT(ADDRESS(ROW()+(0), COLUMN()+(-1), 1)), 2)</f>
        <v>24.64</v>
      </c>
    </row>
    <row r="14" spans="1:8" ht="13.50" thickBot="1" customHeight="1">
      <c r="A14" s="1" t="s">
        <v>20</v>
      </c>
      <c r="B14" s="1"/>
      <c r="C14" s="10" t="s">
        <v>21</v>
      </c>
      <c r="D14" s="10"/>
      <c r="E14" s="1" t="s">
        <v>22</v>
      </c>
      <c r="F14" s="12">
        <v>1</v>
      </c>
      <c r="G14" s="14">
        <v>22.73</v>
      </c>
      <c r="H14" s="14">
        <f ca="1">ROUND(INDIRECT(ADDRESS(ROW()+(0), COLUMN()+(-2), 1))*INDIRECT(ADDRESS(ROW()+(0), COLUMN()+(-1), 1)), 2)</f>
        <v>22.73</v>
      </c>
    </row>
    <row r="15" spans="1:8" ht="13.50" thickBot="1" customHeight="1">
      <c r="A15" s="15"/>
      <c r="B15" s="15"/>
      <c r="C15" s="15"/>
      <c r="D15" s="15"/>
      <c r="E15" s="15"/>
      <c r="F15" s="9" t="s">
        <v>23</v>
      </c>
      <c r="G15" s="9"/>
      <c r="H15" s="17">
        <f ca="1">ROUND(SUM(INDIRECT(ADDRESS(ROW()+(-1), COLUMN()+(0), 1)),INDIRECT(ADDRESS(ROW()+(-2), COLUMN()+(0), 1))), 2)</f>
        <v>47.37</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3408.37</v>
      </c>
      <c r="H17" s="14">
        <f ca="1">ROUND(INDIRECT(ADDRESS(ROW()+(0), COLUMN()+(-2), 1))*INDIRECT(ADDRESS(ROW()+(0), COLUMN()+(-1), 1))/100, 2)</f>
        <v>68.17</v>
      </c>
    </row>
    <row r="18" spans="1:8" ht="13.50" thickBot="1" customHeight="1">
      <c r="A18" s="21" t="s">
        <v>27</v>
      </c>
      <c r="B18" s="21"/>
      <c r="C18" s="22"/>
      <c r="D18" s="22"/>
      <c r="E18" s="23"/>
      <c r="F18" s="24" t="s">
        <v>28</v>
      </c>
      <c r="G18" s="25"/>
      <c r="H18" s="26">
        <f ca="1">ROUND(SUM(INDIRECT(ADDRESS(ROW()+(-1), COLUMN()+(0), 1)),INDIRECT(ADDRESS(ROW()+(-3), COLUMN()+(0), 1)),INDIRECT(ADDRESS(ROW()+(-7), COLUMN()+(0), 1))), 2)</f>
        <v>3476.54</v>
      </c>
    </row>
  </sheetData>
  <mergeCells count="31">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E18"/>
    <mergeCell ref="F18:G18"/>
  </mergeCells>
  <pageMargins left="0.147638" right="0.147638" top="0.206693" bottom="0.206693" header="0.0" footer="0.0"/>
  <pageSetup paperSize="9" orientation="portrait"/>
  <rowBreaks count="0" manualBreakCount="0">
    </rowBreaks>
</worksheet>
</file>